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A35" i="2" l="1"/>
  <c r="A30" i="2"/>
  <c r="A25" i="2"/>
  <c r="A20" i="2"/>
  <c r="A16" i="2"/>
  <c r="A5" i="2"/>
  <c r="L4" i="1"/>
  <c r="L5" i="1"/>
  <c r="L6" i="1"/>
  <c r="L7" i="1"/>
  <c r="L8" i="1"/>
  <c r="L9" i="1"/>
  <c r="L10" i="1"/>
  <c r="L11" i="1"/>
  <c r="L12" i="1"/>
  <c r="L14" i="1" l="1"/>
</calcChain>
</file>

<file path=xl/sharedStrings.xml><?xml version="1.0" encoding="utf-8"?>
<sst xmlns="http://schemas.openxmlformats.org/spreadsheetml/2006/main" count="53" uniqueCount="24">
  <si>
    <t>MJ</t>
  </si>
  <si>
    <t>Předpokládaný objem za 12 měsíců</t>
  </si>
  <si>
    <t>Gr. / m2</t>
  </si>
  <si>
    <t>Šířka v mm</t>
  </si>
  <si>
    <t>Délka v mm</t>
  </si>
  <si>
    <t xml:space="preserve">počet archů </t>
  </si>
  <si>
    <t>počet kilogramů</t>
  </si>
  <si>
    <t>arch</t>
  </si>
  <si>
    <t>Tiskový bílý bezdřevý papír, úzká dráha</t>
  </si>
  <si>
    <t>Bezdřevý polomatně natíraný papír ( 3x nátěr) - úzká dráha</t>
  </si>
  <si>
    <t>Bezdřevý leskle natíraný papír ( 3x nátěr) - úzká dráha</t>
  </si>
  <si>
    <t>Tiskový bílý bezdřevý papír, široká dráha</t>
  </si>
  <si>
    <t>CELKOVÁ NABÍDKOVÁ CENA</t>
  </si>
  <si>
    <t>Účastník doplní pouze žlutá pole!</t>
  </si>
  <si>
    <t>B</t>
  </si>
  <si>
    <t xml:space="preserve">Dílčí členění materiálu </t>
  </si>
  <si>
    <t>Nabídková cena  za 1 kilogram či kus materiálu v Kč bez DPH</t>
  </si>
  <si>
    <t>členění do podskupin</t>
  </si>
  <si>
    <t>CPV kód</t>
  </si>
  <si>
    <t xml:space="preserve">30197630-1 </t>
  </si>
  <si>
    <t>Nabídková cena za předpokládaný objem zboží za 12 měsíců</t>
  </si>
  <si>
    <t>Specifikace zboží</t>
  </si>
  <si>
    <t>Výrobce (účastník uvede název výrobce zboží)</t>
  </si>
  <si>
    <t>Seznam produktů - Část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</si>
</sst>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71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44" fontId="7" fillId="0" borderId="13" xfId="1" applyNumberFormat="1" applyFont="1" applyFill="1" applyBorder="1" applyAlignment="1" applyProtection="1">
      <alignment vertical="center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2" fontId="5" fillId="0" borderId="0" xfId="3" applyNumberFormat="1" applyFont="1" applyAlignment="1" applyProtection="1">
      <alignment horizontal="left"/>
    </xf>
    <xf numFmtId="0" fontId="10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4" fontId="4" fillId="0" borderId="2" xfId="1" applyFont="1" applyBorder="1" applyProtection="1"/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44" fontId="4" fillId="0" borderId="10" xfId="1" applyFont="1" applyBorder="1" applyProtection="1"/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2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5" fillId="6" borderId="1" xfId="3" applyNumberFormat="1" applyFont="1" applyFill="1" applyBorder="1" applyAlignment="1" applyProtection="1">
      <alignment horizontal="left"/>
    </xf>
    <xf numFmtId="0" fontId="5" fillId="6" borderId="7" xfId="3" applyNumberFormat="1" applyFont="1" applyFill="1" applyBorder="1" applyAlignment="1" applyProtection="1">
      <alignment horizontal="left"/>
    </xf>
    <xf numFmtId="0" fontId="5" fillId="6" borderId="7" xfId="3" applyNumberFormat="1" applyFont="1" applyFill="1" applyBorder="1" applyAlignment="1" applyProtection="1">
      <alignment horizontal="left" shrinkToFit="1"/>
    </xf>
    <xf numFmtId="0" fontId="5" fillId="6" borderId="11" xfId="3" applyNumberFormat="1" applyFont="1" applyFill="1" applyBorder="1" applyAlignment="1" applyProtection="1">
      <alignment horizontal="left" shrinkToFit="1"/>
    </xf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0" fontId="5" fillId="6" borderId="8" xfId="3" applyFont="1" applyFill="1" applyBorder="1" applyAlignment="1" applyProtection="1"/>
    <xf numFmtId="2" fontId="5" fillId="6" borderId="8" xfId="3" applyNumberFormat="1" applyFont="1" applyFill="1" applyBorder="1" applyAlignment="1" applyProtection="1"/>
    <xf numFmtId="0" fontId="0" fillId="6" borderId="8" xfId="0" applyFill="1" applyBorder="1" applyAlignment="1"/>
    <xf numFmtId="0" fontId="5" fillId="6" borderId="10" xfId="3" applyFont="1" applyFill="1" applyBorder="1" applyAlignment="1" applyProtection="1"/>
    <xf numFmtId="0" fontId="0" fillId="6" borderId="10" xfId="0" applyFill="1" applyBorder="1" applyAlignment="1"/>
    <xf numFmtId="0" fontId="5" fillId="6" borderId="2" xfId="3" applyFont="1" applyFill="1" applyBorder="1" applyAlignment="1" applyProtection="1"/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I23" sqref="I23"/>
    </sheetView>
  </sheetViews>
  <sheetFormatPr defaultRowHeight="15" x14ac:dyDescent="0.25"/>
  <cols>
    <col min="1" max="2" width="12" style="23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9" t="s">
        <v>23</v>
      </c>
      <c r="B1" s="19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7.75" customHeight="1" x14ac:dyDescent="0.25">
      <c r="A2" s="62" t="s">
        <v>21</v>
      </c>
      <c r="B2" s="63"/>
      <c r="C2" s="64"/>
      <c r="D2" s="64"/>
      <c r="E2" s="64"/>
      <c r="F2" s="64"/>
      <c r="G2" s="64"/>
      <c r="H2" s="57" t="s">
        <v>0</v>
      </c>
      <c r="I2" s="59" t="s">
        <v>1</v>
      </c>
      <c r="J2" s="59"/>
      <c r="K2" s="60" t="s">
        <v>16</v>
      </c>
      <c r="L2" s="55" t="s">
        <v>20</v>
      </c>
      <c r="M2" s="53" t="s">
        <v>22</v>
      </c>
    </row>
    <row r="3" spans="1:13" ht="47.45" customHeight="1" thickBot="1" x14ac:dyDescent="0.3">
      <c r="A3" s="30" t="s">
        <v>15</v>
      </c>
      <c r="B3" s="33" t="s">
        <v>18</v>
      </c>
      <c r="C3" s="31"/>
      <c r="D3" s="31"/>
      <c r="E3" s="31" t="s">
        <v>2</v>
      </c>
      <c r="F3" s="31" t="s">
        <v>3</v>
      </c>
      <c r="G3" s="31" t="s">
        <v>4</v>
      </c>
      <c r="H3" s="58"/>
      <c r="I3" s="31" t="s">
        <v>5</v>
      </c>
      <c r="J3" s="3" t="s">
        <v>6</v>
      </c>
      <c r="K3" s="61"/>
      <c r="L3" s="56"/>
      <c r="M3" s="54"/>
    </row>
    <row r="4" spans="1:13" x14ac:dyDescent="0.25">
      <c r="A4" s="40" t="s">
        <v>14</v>
      </c>
      <c r="B4" s="45" t="s">
        <v>19</v>
      </c>
      <c r="C4" s="52" t="s">
        <v>8</v>
      </c>
      <c r="D4" s="52"/>
      <c r="E4" s="34">
        <v>80</v>
      </c>
      <c r="F4" s="34">
        <v>700</v>
      </c>
      <c r="G4" s="34">
        <v>1000</v>
      </c>
      <c r="H4" s="34" t="s">
        <v>7</v>
      </c>
      <c r="I4" s="35">
        <v>7500</v>
      </c>
      <c r="J4" s="35">
        <v>420</v>
      </c>
      <c r="K4" s="26"/>
      <c r="L4" s="27">
        <f t="shared" ref="L4:L12" si="0">J4*K4</f>
        <v>0</v>
      </c>
      <c r="M4" s="4"/>
    </row>
    <row r="5" spans="1:13" x14ac:dyDescent="0.25">
      <c r="A5" s="41" t="s">
        <v>14</v>
      </c>
      <c r="B5" s="44" t="s">
        <v>19</v>
      </c>
      <c r="C5" s="47" t="s">
        <v>11</v>
      </c>
      <c r="D5" s="47"/>
      <c r="E5" s="36">
        <v>80</v>
      </c>
      <c r="F5" s="36">
        <v>700</v>
      </c>
      <c r="G5" s="36">
        <v>1000</v>
      </c>
      <c r="H5" s="36" t="s">
        <v>7</v>
      </c>
      <c r="I5" s="37">
        <v>45000</v>
      </c>
      <c r="J5" s="37">
        <v>4410</v>
      </c>
      <c r="K5" s="24"/>
      <c r="L5" s="25">
        <f t="shared" si="0"/>
        <v>0</v>
      </c>
      <c r="M5" s="5"/>
    </row>
    <row r="6" spans="1:13" x14ac:dyDescent="0.25">
      <c r="A6" s="41" t="s">
        <v>14</v>
      </c>
      <c r="B6" s="44" t="s">
        <v>19</v>
      </c>
      <c r="C6" s="47" t="s">
        <v>8</v>
      </c>
      <c r="D6" s="47"/>
      <c r="E6" s="36">
        <v>90</v>
      </c>
      <c r="F6" s="36">
        <v>700</v>
      </c>
      <c r="G6" s="36">
        <v>1000</v>
      </c>
      <c r="H6" s="36" t="s">
        <v>7</v>
      </c>
      <c r="I6" s="37">
        <v>150000</v>
      </c>
      <c r="J6" s="37">
        <v>9450</v>
      </c>
      <c r="K6" s="24"/>
      <c r="L6" s="25">
        <f t="shared" si="0"/>
        <v>0</v>
      </c>
      <c r="M6" s="5"/>
    </row>
    <row r="7" spans="1:13" x14ac:dyDescent="0.25">
      <c r="A7" s="41" t="s">
        <v>14</v>
      </c>
      <c r="B7" s="44" t="s">
        <v>19</v>
      </c>
      <c r="C7" s="47" t="s">
        <v>8</v>
      </c>
      <c r="D7" s="47"/>
      <c r="E7" s="36">
        <v>140</v>
      </c>
      <c r="F7" s="36">
        <v>700</v>
      </c>
      <c r="G7" s="36">
        <v>1000</v>
      </c>
      <c r="H7" s="36" t="s">
        <v>7</v>
      </c>
      <c r="I7" s="37">
        <v>5250</v>
      </c>
      <c r="J7" s="37">
        <v>514.5</v>
      </c>
      <c r="K7" s="24"/>
      <c r="L7" s="25">
        <f t="shared" si="0"/>
        <v>0</v>
      </c>
      <c r="M7" s="5"/>
    </row>
    <row r="8" spans="1:13" x14ac:dyDescent="0.25">
      <c r="A8" s="41" t="s">
        <v>14</v>
      </c>
      <c r="B8" s="44" t="s">
        <v>19</v>
      </c>
      <c r="C8" s="48" t="s">
        <v>9</v>
      </c>
      <c r="D8" s="48"/>
      <c r="E8" s="36">
        <v>150</v>
      </c>
      <c r="F8" s="36">
        <v>700</v>
      </c>
      <c r="G8" s="36">
        <v>1000</v>
      </c>
      <c r="H8" s="36" t="s">
        <v>7</v>
      </c>
      <c r="I8" s="37">
        <v>1500</v>
      </c>
      <c r="J8" s="37">
        <v>159</v>
      </c>
      <c r="K8" s="24"/>
      <c r="L8" s="25">
        <f t="shared" si="0"/>
        <v>0</v>
      </c>
      <c r="M8" s="5"/>
    </row>
    <row r="9" spans="1:13" x14ac:dyDescent="0.25">
      <c r="A9" s="41" t="s">
        <v>14</v>
      </c>
      <c r="B9" s="44" t="s">
        <v>19</v>
      </c>
      <c r="C9" s="48" t="s">
        <v>9</v>
      </c>
      <c r="D9" s="48"/>
      <c r="E9" s="36">
        <v>170</v>
      </c>
      <c r="F9" s="36">
        <v>700</v>
      </c>
      <c r="G9" s="36">
        <v>1000</v>
      </c>
      <c r="H9" s="36" t="s">
        <v>7</v>
      </c>
      <c r="I9" s="37">
        <v>30000</v>
      </c>
      <c r="J9" s="37">
        <v>3570</v>
      </c>
      <c r="K9" s="24"/>
      <c r="L9" s="25">
        <f t="shared" si="0"/>
        <v>0</v>
      </c>
      <c r="M9" s="5"/>
    </row>
    <row r="10" spans="1:13" x14ac:dyDescent="0.25">
      <c r="A10" s="41" t="s">
        <v>14</v>
      </c>
      <c r="B10" s="44" t="s">
        <v>19</v>
      </c>
      <c r="C10" s="47" t="s">
        <v>8</v>
      </c>
      <c r="D10" s="47"/>
      <c r="E10" s="36">
        <v>170</v>
      </c>
      <c r="F10" s="36">
        <v>700</v>
      </c>
      <c r="G10" s="36">
        <v>1000</v>
      </c>
      <c r="H10" s="36" t="s">
        <v>7</v>
      </c>
      <c r="I10" s="37">
        <v>6000</v>
      </c>
      <c r="J10" s="37">
        <v>714</v>
      </c>
      <c r="K10" s="24"/>
      <c r="L10" s="25">
        <f t="shared" si="0"/>
        <v>0</v>
      </c>
      <c r="M10" s="5"/>
    </row>
    <row r="11" spans="1:13" x14ac:dyDescent="0.25">
      <c r="A11" s="42" t="s">
        <v>14</v>
      </c>
      <c r="B11" s="44" t="s">
        <v>19</v>
      </c>
      <c r="C11" s="48" t="s">
        <v>10</v>
      </c>
      <c r="D11" s="49"/>
      <c r="E11" s="36">
        <v>250</v>
      </c>
      <c r="F11" s="36">
        <v>700</v>
      </c>
      <c r="G11" s="36">
        <v>1000</v>
      </c>
      <c r="H11" s="36" t="s">
        <v>7</v>
      </c>
      <c r="I11" s="37">
        <v>19500</v>
      </c>
      <c r="J11" s="37">
        <v>3414</v>
      </c>
      <c r="K11" s="24"/>
      <c r="L11" s="25">
        <f t="shared" si="0"/>
        <v>0</v>
      </c>
      <c r="M11" s="5"/>
    </row>
    <row r="12" spans="1:13" ht="15.75" thickBot="1" x14ac:dyDescent="0.3">
      <c r="A12" s="43" t="s">
        <v>14</v>
      </c>
      <c r="B12" s="46" t="s">
        <v>19</v>
      </c>
      <c r="C12" s="50" t="s">
        <v>11</v>
      </c>
      <c r="D12" s="51"/>
      <c r="E12" s="38">
        <v>250</v>
      </c>
      <c r="F12" s="38">
        <v>700</v>
      </c>
      <c r="G12" s="38">
        <v>1000</v>
      </c>
      <c r="H12" s="38" t="s">
        <v>7</v>
      </c>
      <c r="I12" s="39">
        <v>4500</v>
      </c>
      <c r="J12" s="39">
        <v>789</v>
      </c>
      <c r="K12" s="28"/>
      <c r="L12" s="29">
        <f t="shared" si="0"/>
        <v>0</v>
      </c>
      <c r="M12" s="6"/>
    </row>
    <row r="13" spans="1:13" ht="18.75" thickBot="1" x14ac:dyDescent="0.3">
      <c r="A13" s="65"/>
      <c r="B13" s="66"/>
      <c r="C13" s="66"/>
      <c r="D13" s="66"/>
      <c r="E13" s="66"/>
      <c r="F13" s="66"/>
      <c r="G13" s="66"/>
      <c r="H13" s="66"/>
      <c r="I13" s="66"/>
      <c r="J13" s="66"/>
      <c r="K13" s="67"/>
      <c r="L13" s="7"/>
      <c r="M13" s="8"/>
    </row>
    <row r="14" spans="1:13" ht="18.75" thickBot="1" x14ac:dyDescent="0.3">
      <c r="A14" s="68" t="s">
        <v>12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9">
        <f>SUM(L4:L12)</f>
        <v>0</v>
      </c>
      <c r="M14" s="2"/>
    </row>
    <row r="15" spans="1:13" x14ac:dyDescent="0.25">
      <c r="A15" s="20"/>
      <c r="B15" s="2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2"/>
    </row>
    <row r="16" spans="1:13" x14ac:dyDescent="0.25">
      <c r="A16" s="11" t="s">
        <v>13</v>
      </c>
      <c r="B16" s="11"/>
      <c r="C16" s="11"/>
      <c r="D16" s="11"/>
      <c r="E16" s="12"/>
      <c r="F16" s="12"/>
      <c r="G16" s="12"/>
      <c r="H16" s="12"/>
      <c r="I16" s="12"/>
      <c r="J16" s="12"/>
      <c r="K16" s="13"/>
      <c r="L16" s="13"/>
      <c r="M16" s="2"/>
    </row>
    <row r="17" spans="1:13" x14ac:dyDescent="0.25">
      <c r="A17" s="14"/>
      <c r="B17" s="14"/>
      <c r="C17" s="14"/>
      <c r="D17" s="10"/>
      <c r="E17" s="10"/>
      <c r="F17" s="10"/>
      <c r="G17" s="10"/>
      <c r="H17" s="10"/>
      <c r="I17" s="10"/>
      <c r="J17" s="10"/>
      <c r="K17" s="10"/>
      <c r="L17" s="10"/>
      <c r="M17" s="2"/>
    </row>
    <row r="18" spans="1:13" x14ac:dyDescent="0.25">
      <c r="A18" s="21"/>
      <c r="B18" s="21"/>
      <c r="C18" s="15"/>
      <c r="D18" s="10"/>
      <c r="E18" s="10"/>
      <c r="F18" s="10"/>
      <c r="G18" s="10"/>
      <c r="H18" s="10"/>
      <c r="I18" s="10"/>
      <c r="J18" s="10"/>
      <c r="K18" s="10"/>
      <c r="L18" s="10"/>
      <c r="M18" s="2"/>
    </row>
    <row r="19" spans="1:13" ht="14.45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2"/>
    </row>
    <row r="20" spans="1:13" x14ac:dyDescent="0.25">
      <c r="A20" s="20"/>
      <c r="B20" s="20"/>
      <c r="C20" s="16"/>
      <c r="D20" s="16"/>
      <c r="E20" s="10"/>
      <c r="F20" s="10"/>
      <c r="G20" s="10"/>
      <c r="H20" s="10"/>
      <c r="I20" s="10"/>
      <c r="J20" s="10"/>
      <c r="K20" s="10"/>
      <c r="L20" s="10"/>
      <c r="M20" s="2"/>
    </row>
    <row r="21" spans="1:13" x14ac:dyDescent="0.25">
      <c r="A21" s="22"/>
      <c r="B21" s="22"/>
      <c r="C21" s="17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2"/>
      <c r="B22" s="22"/>
      <c r="C22" s="17"/>
      <c r="D22" s="2"/>
      <c r="E22" s="2"/>
      <c r="F22" s="2"/>
      <c r="G22" s="2"/>
      <c r="H22" s="2"/>
      <c r="I22" s="2"/>
      <c r="J22" s="2"/>
      <c r="K22" s="2"/>
      <c r="L22" s="2"/>
      <c r="M22" s="2"/>
    </row>
  </sheetData>
  <mergeCells count="17">
    <mergeCell ref="A13:K13"/>
    <mergeCell ref="A14:K14"/>
    <mergeCell ref="M2:M3"/>
    <mergeCell ref="C4:D4"/>
    <mergeCell ref="C6:D6"/>
    <mergeCell ref="L2:L3"/>
    <mergeCell ref="C5:D5"/>
    <mergeCell ref="H2:H3"/>
    <mergeCell ref="I2:J2"/>
    <mergeCell ref="K2:K3"/>
    <mergeCell ref="A2:G2"/>
    <mergeCell ref="C7:D7"/>
    <mergeCell ref="C8:D8"/>
    <mergeCell ref="C9:D9"/>
    <mergeCell ref="C10:D10"/>
    <mergeCell ref="C11:D11"/>
    <mergeCell ref="C12:D12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17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32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32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32">
        <f>SUM(A18:A19)</f>
        <v>171990</v>
      </c>
      <c r="E20">
        <v>38024</v>
      </c>
    </row>
    <row r="21" spans="1:5" x14ac:dyDescent="0.25">
      <c r="A21" s="32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32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32">
        <f>SUM(A26:A29)</f>
        <v>190054.5</v>
      </c>
    </row>
    <row r="31" spans="1:5" x14ac:dyDescent="0.25">
      <c r="A31" s="32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32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2019-02-20T14:18:42Z</dcterms:modified>
</cp:coreProperties>
</file>